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5" i="1" l="1"/>
  <c r="D16" i="1" s="1"/>
</calcChain>
</file>

<file path=xl/sharedStrings.xml><?xml version="1.0" encoding="utf-8"?>
<sst xmlns="http://schemas.openxmlformats.org/spreadsheetml/2006/main" count="91" uniqueCount="70">
  <si>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</si>
  <si>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</si>
  <si>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</si>
  <si>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</si>
  <si>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</si>
  <si>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</si>
  <si>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</si>
  <si>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</si>
  <si>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</si>
  <si>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</si>
  <si>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</si>
  <si>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</si>
  <si>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</si>
  <si>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</si>
  <si>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</si>
  <si>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</si>
  <si>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</si>
  <si>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</si>
  <si>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</si>
  <si>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</si>
  <si>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</si>
  <si>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</si>
  <si>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</si>
  <si>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</si>
  <si>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</si>
  <si>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</si>
  <si>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</si>
  <si>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</si>
  <si>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</si>
  <si>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</si>
  <si>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</si>
  <si>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</si>
  <si>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>Долг жителей на начало периода</t>
  </si>
  <si>
    <t>Начислено жителям</t>
  </si>
  <si>
    <t xml:space="preserve"> Задолженность жителей на конец отчетного года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</si>
  <si>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</si>
  <si>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</si>
  <si>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</si>
  <si>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</si>
  <si>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</si>
  <si>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</si>
  <si>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</si>
  <si>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</si>
  <si>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</si>
  <si>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</si>
  <si>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</si>
  <si>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</si>
  <si>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</si>
  <si>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</si>
  <si>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</si>
  <si>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</si>
  <si>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покос травы 1320 кв.м - 3 раза</t>
  </si>
  <si>
    <t>проведение дезинсекции подвального помещения (1051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</si>
  <si>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</si>
  <si>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</si>
  <si>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вытяжных шахт на кровле (8 шт)</t>
  </si>
  <si>
    <t>ремонт двери выхода на кровлю 1 и 8 поъезд (2 шт)</t>
  </si>
  <si>
    <t>замена участка ЦО кв.47 (1,5 м.п)</t>
  </si>
  <si>
    <t>замена участка ЦО в подвале (28 м.п)</t>
  </si>
  <si>
    <t>ремонт оконной рамы 7 подъезд (1 шт)</t>
  </si>
  <si>
    <t>ремонт кровли кв.4,6 (1 кв.м)</t>
  </si>
  <si>
    <t>установка светодидных светильников - 8 шт.</t>
  </si>
  <si>
    <t>ремонт электрики 4 подъезд (10 м.п)</t>
  </si>
  <si>
    <t>косметический ремонт 7 подъезда (5 этажей)</t>
  </si>
  <si>
    <t>покраска дверей в тех.помещения (8 шт.)</t>
  </si>
  <si>
    <t>Проведение диагностики ВДГО (89 квартир)</t>
  </si>
  <si>
    <t xml:space="preserve">прочистка канализации внутренней (15 м.п.) и дворовой (18 мп) с очисткой подвала 10 раз  </t>
  </si>
  <si>
    <t>замена запорно-спускной арматуры на стояках отопления</t>
  </si>
  <si>
    <t>5.1.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</si>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</sst>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6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36" zoomScalePageLayoutView="130" workbookViewId="0">
      <selection activeCell="G62" sqref="G6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4" t="s">
        <v>53</v>
      </c>
      <c r="C1" s="64"/>
      <c r="D1" s="65"/>
      <c r="E1" s="65"/>
    </row>
    <row r="2" spans="1:5" x14ac:dyDescent="0.3">
      <c r="B2" s="65"/>
      <c r="C2" s="65"/>
      <c r="D2" s="65"/>
      <c r="E2" s="65"/>
    </row>
    <row r="3" spans="1:5" x14ac:dyDescent="0.3">
      <c r="B3" s="65"/>
      <c r="C3" s="65"/>
      <c r="D3" s="65"/>
      <c r="E3" s="65"/>
    </row>
    <row r="4" spans="1:5" x14ac:dyDescent="0.3">
      <c r="B4" s="65"/>
      <c r="C4" s="65"/>
      <c r="D4" s="65"/>
      <c r="E4" s="65"/>
    </row>
    <row r="5" spans="1:5" ht="47.25" customHeight="1" x14ac:dyDescent="0.3">
      <c r="B5" s="65"/>
      <c r="C5" s="65"/>
      <c r="D5" s="65"/>
      <c r="E5" s="65"/>
    </row>
    <row r="6" spans="1:5" ht="46.95" customHeight="1" x14ac:dyDescent="0.3">
      <c r="A6" s="70" t="s">
        <v>54</v>
      </c>
      <c r="B6" s="70"/>
      <c r="C6" s="70"/>
      <c r="D6" s="70"/>
      <c r="E6" s="70"/>
    </row>
    <row r="7" spans="1:5" ht="115.95" customHeight="1" x14ac:dyDescent="0.3">
      <c r="A7" s="2"/>
      <c r="B7" s="2"/>
      <c r="C7" s="71" t="s">
        <v>0</v>
      </c>
      <c r="D7" s="71"/>
      <c r="E7" s="23" t="s">
        <v>21</v>
      </c>
    </row>
    <row r="8" spans="1:5" ht="15.6" x14ac:dyDescent="0.3">
      <c r="A8" s="3">
        <v>1</v>
      </c>
      <c r="B8" s="11" t="s">
        <v>32</v>
      </c>
      <c r="C8" s="72">
        <v>385895.67</v>
      </c>
      <c r="D8" s="72"/>
      <c r="E8" s="52">
        <v>21511.32</v>
      </c>
    </row>
    <row r="9" spans="1:5" ht="15.6" x14ac:dyDescent="0.3">
      <c r="A9" s="3" t="s">
        <v>5</v>
      </c>
      <c r="B9" s="11" t="s">
        <v>33</v>
      </c>
      <c r="C9" s="73">
        <v>1033099.92</v>
      </c>
      <c r="D9" s="73"/>
      <c r="E9" s="24">
        <v>66795.740000000005</v>
      </c>
    </row>
    <row r="10" spans="1:5" ht="15.6" x14ac:dyDescent="0.3">
      <c r="A10" s="3" t="s">
        <v>6</v>
      </c>
      <c r="B10" s="11" t="s">
        <v>7</v>
      </c>
      <c r="C10" s="73">
        <v>965610.57</v>
      </c>
      <c r="D10" s="73"/>
      <c r="E10" s="24">
        <v>60538.81</v>
      </c>
    </row>
    <row r="11" spans="1:5" ht="30" customHeight="1" x14ac:dyDescent="0.3">
      <c r="A11" s="4" t="s">
        <v>12</v>
      </c>
      <c r="B11" s="12" t="s">
        <v>34</v>
      </c>
      <c r="C11" s="72">
        <v>453385.02</v>
      </c>
      <c r="D11" s="72"/>
      <c r="E11" s="24">
        <v>27768.25</v>
      </c>
    </row>
    <row r="12" spans="1:5" ht="30" customHeight="1" x14ac:dyDescent="0.3">
      <c r="A12" s="37" t="s">
        <v>8</v>
      </c>
      <c r="B12" s="36" t="s">
        <v>35</v>
      </c>
      <c r="C12" s="58">
        <v>487288.52</v>
      </c>
      <c r="D12" s="59"/>
      <c r="E12" s="31"/>
    </row>
    <row r="13" spans="1:5" ht="30" customHeight="1" x14ac:dyDescent="0.3">
      <c r="A13" s="37" t="s">
        <v>10</v>
      </c>
      <c r="B13" s="36" t="s">
        <v>36</v>
      </c>
      <c r="C13" s="58">
        <v>634153.66</v>
      </c>
      <c r="D13" s="59"/>
      <c r="E13" s="31"/>
    </row>
    <row r="14" spans="1:5" ht="46.5" customHeight="1" x14ac:dyDescent="0.3">
      <c r="A14" s="30" t="s">
        <v>26</v>
      </c>
      <c r="B14" s="28" t="s">
        <v>30</v>
      </c>
      <c r="C14" s="29" t="s">
        <v>38</v>
      </c>
      <c r="D14" s="29">
        <v>316426.15000000002</v>
      </c>
      <c r="E14" s="31"/>
    </row>
    <row r="15" spans="1:5" ht="31.5" customHeight="1" x14ac:dyDescent="0.3">
      <c r="A15" s="4" t="s">
        <v>27</v>
      </c>
      <c r="B15" s="12" t="s">
        <v>9</v>
      </c>
      <c r="C15" s="72">
        <f>SUM(D22:D53)</f>
        <v>1525678</v>
      </c>
      <c r="D15" s="72"/>
      <c r="E15" s="8"/>
    </row>
    <row r="16" spans="1:5" ht="53.4" customHeight="1" x14ac:dyDescent="0.3">
      <c r="A16" s="4" t="s">
        <v>37</v>
      </c>
      <c r="B16" s="7" t="s">
        <v>11</v>
      </c>
      <c r="C16" s="20" t="s">
        <v>38</v>
      </c>
      <c r="D16" s="12">
        <f>(C10+C13)-C15+D14</f>
        <v>390512.38</v>
      </c>
      <c r="E16" s="10"/>
    </row>
    <row r="17" spans="1:5" x14ac:dyDescent="0.3">
      <c r="A17" s="5"/>
      <c r="B17" s="5"/>
      <c r="C17" s="5"/>
      <c r="D17" s="5"/>
      <c r="E17" s="5"/>
    </row>
    <row r="18" spans="1:5" ht="10.95" customHeight="1" x14ac:dyDescent="0.3">
      <c r="A18" s="5"/>
      <c r="B18" s="5"/>
      <c r="C18" s="5"/>
      <c r="D18" s="5"/>
      <c r="E18" s="5"/>
    </row>
    <row r="19" spans="1:5" hidden="1" x14ac:dyDescent="0.3">
      <c r="A19" s="5"/>
      <c r="B19" s="5"/>
      <c r="C19" s="5"/>
      <c r="D19" s="5"/>
      <c r="E19" s="5"/>
    </row>
    <row r="20" spans="1:5" ht="102" hidden="1" customHeight="1" x14ac:dyDescent="0.3">
      <c r="A20" s="5"/>
      <c r="B20" s="5"/>
      <c r="C20" s="5"/>
      <c r="D20" s="5"/>
      <c r="E20" s="5"/>
    </row>
    <row r="21" spans="1:5" ht="60.75" customHeight="1" x14ac:dyDescent="0.3">
      <c r="A21" s="6" t="s">
        <v>1</v>
      </c>
      <c r="B21" s="73" t="s">
        <v>2</v>
      </c>
      <c r="C21" s="73"/>
      <c r="D21" s="39" t="s">
        <v>4</v>
      </c>
      <c r="E21" s="8"/>
    </row>
    <row r="22" spans="1:5" ht="115.95" customHeight="1" x14ac:dyDescent="0.3">
      <c r="A22" s="32" t="s">
        <v>3</v>
      </c>
      <c r="B22" s="60" t="s">
        <v>39</v>
      </c>
      <c r="C22" s="61"/>
      <c r="D22" s="12">
        <v>17600</v>
      </c>
      <c r="E22" s="9"/>
    </row>
    <row r="23" spans="1:5" ht="40.200000000000003" customHeight="1" x14ac:dyDescent="0.3">
      <c r="A23" s="33"/>
      <c r="B23" s="54" t="s">
        <v>55</v>
      </c>
      <c r="C23" s="55"/>
      <c r="D23" s="27">
        <v>34799</v>
      </c>
      <c r="E23" s="9"/>
    </row>
    <row r="24" spans="1:5" ht="32.4" customHeight="1" x14ac:dyDescent="0.3">
      <c r="A24" s="33"/>
      <c r="B24" s="54" t="s">
        <v>56</v>
      </c>
      <c r="C24" s="55"/>
      <c r="D24" s="27">
        <v>2269</v>
      </c>
      <c r="E24" s="9"/>
    </row>
    <row r="25" spans="1:5" ht="32.4" customHeight="1" x14ac:dyDescent="0.3">
      <c r="A25" s="33"/>
      <c r="B25" s="54" t="s">
        <v>59</v>
      </c>
      <c r="C25" s="55"/>
      <c r="D25" s="50">
        <v>1221</v>
      </c>
      <c r="E25" s="9"/>
    </row>
    <row r="26" spans="1:5" s="43" customFormat="1" ht="31.2" customHeight="1" x14ac:dyDescent="0.3">
      <c r="A26" s="40"/>
      <c r="B26" s="62" t="s">
        <v>60</v>
      </c>
      <c r="C26" s="63"/>
      <c r="D26" s="41">
        <v>988</v>
      </c>
      <c r="E26" s="42"/>
    </row>
    <row r="27" spans="1:5" ht="35.4" customHeight="1" x14ac:dyDescent="0.3">
      <c r="A27" s="33"/>
      <c r="B27" s="54" t="s">
        <v>63</v>
      </c>
      <c r="C27" s="55"/>
      <c r="D27" s="27">
        <v>241230</v>
      </c>
      <c r="E27" s="9"/>
    </row>
    <row r="28" spans="1:5" ht="33.6" customHeight="1" x14ac:dyDescent="0.3">
      <c r="A28" s="33"/>
      <c r="B28" s="54" t="s">
        <v>64</v>
      </c>
      <c r="C28" s="55"/>
      <c r="D28" s="27">
        <v>4403</v>
      </c>
      <c r="E28" s="9"/>
    </row>
    <row r="29" spans="1:5" ht="15.6" hidden="1" customHeight="1" x14ac:dyDescent="0.3">
      <c r="A29" s="34"/>
      <c r="B29" s="54"/>
      <c r="C29" s="55"/>
      <c r="D29" s="12"/>
      <c r="E29" s="9"/>
    </row>
    <row r="30" spans="1:5" ht="154.19999999999999" customHeight="1" x14ac:dyDescent="0.3">
      <c r="A30" s="22" t="s">
        <v>5</v>
      </c>
      <c r="B30" s="74" t="s">
        <v>40</v>
      </c>
      <c r="C30" s="75"/>
      <c r="D30" s="17">
        <v>246400</v>
      </c>
      <c r="E30" s="10"/>
    </row>
    <row r="31" spans="1:5" ht="27.6" customHeight="1" x14ac:dyDescent="0.3">
      <c r="A31" s="22"/>
      <c r="B31" s="74" t="s">
        <v>51</v>
      </c>
      <c r="C31" s="75"/>
      <c r="D31" s="17">
        <v>33264</v>
      </c>
      <c r="E31" s="10"/>
    </row>
    <row r="32" spans="1:5" ht="26.4" customHeight="1" x14ac:dyDescent="0.3">
      <c r="A32" s="22"/>
      <c r="B32" s="76"/>
      <c r="C32" s="77"/>
      <c r="D32" s="17"/>
      <c r="E32" s="10"/>
    </row>
    <row r="33" spans="1:5" ht="139.94999999999999" customHeight="1" x14ac:dyDescent="0.3">
      <c r="A33" s="22" t="s">
        <v>6</v>
      </c>
      <c r="B33" s="74" t="s">
        <v>22</v>
      </c>
      <c r="C33" s="75"/>
      <c r="D33" s="17">
        <v>105600</v>
      </c>
      <c r="E33" s="10"/>
    </row>
    <row r="34" spans="1:5" ht="11.4" customHeight="1" x14ac:dyDescent="0.3">
      <c r="A34" s="22"/>
      <c r="B34" s="54"/>
      <c r="C34" s="55"/>
      <c r="D34" s="17"/>
      <c r="E34" s="10"/>
    </row>
    <row r="35" spans="1:5" s="43" customFormat="1" ht="37.200000000000003" customHeight="1" x14ac:dyDescent="0.3">
      <c r="A35" s="44"/>
      <c r="B35" s="62" t="s">
        <v>52</v>
      </c>
      <c r="C35" s="63"/>
      <c r="D35" s="45">
        <v>8093</v>
      </c>
      <c r="E35" s="46"/>
    </row>
    <row r="36" spans="1:5" ht="56.4" customHeight="1" x14ac:dyDescent="0.3">
      <c r="A36" s="22" t="s">
        <v>12</v>
      </c>
      <c r="B36" s="60" t="s">
        <v>13</v>
      </c>
      <c r="C36" s="61"/>
      <c r="D36" s="11"/>
      <c r="E36" s="8"/>
    </row>
    <row r="37" spans="1:5" ht="210" customHeight="1" x14ac:dyDescent="0.3">
      <c r="A37" s="22" t="s">
        <v>23</v>
      </c>
      <c r="B37" s="79" t="s">
        <v>41</v>
      </c>
      <c r="C37" s="79"/>
      <c r="D37" s="11">
        <v>13200</v>
      </c>
      <c r="E37" s="8"/>
    </row>
    <row r="38" spans="1:5" ht="45.6" customHeight="1" x14ac:dyDescent="0.3">
      <c r="A38" s="22"/>
      <c r="B38" s="80" t="s">
        <v>66</v>
      </c>
      <c r="C38" s="81"/>
      <c r="D38" s="26">
        <v>214680</v>
      </c>
      <c r="E38" s="8"/>
    </row>
    <row r="39" spans="1:5" ht="29.4" customHeight="1" x14ac:dyDescent="0.3">
      <c r="A39" s="22"/>
      <c r="B39" s="54"/>
      <c r="C39" s="55"/>
      <c r="D39" s="51"/>
      <c r="E39" s="8"/>
    </row>
    <row r="40" spans="1:5" ht="29.4" customHeight="1" x14ac:dyDescent="0.3">
      <c r="A40" s="22"/>
      <c r="B40" s="80"/>
      <c r="C40" s="81"/>
      <c r="D40" s="47"/>
      <c r="E40" s="8"/>
    </row>
    <row r="41" spans="1:5" ht="29.4" customHeight="1" x14ac:dyDescent="0.3">
      <c r="A41" s="22"/>
      <c r="B41" s="54"/>
      <c r="C41" s="55"/>
      <c r="D41" s="26"/>
      <c r="E41" s="8"/>
    </row>
    <row r="42" spans="1:5" ht="137.25" customHeight="1" x14ac:dyDescent="0.3">
      <c r="A42" s="22" t="s">
        <v>24</v>
      </c>
      <c r="B42" s="68" t="s">
        <v>43</v>
      </c>
      <c r="C42" s="68"/>
      <c r="D42" s="11">
        <v>26400</v>
      </c>
      <c r="E42" s="8"/>
    </row>
    <row r="43" spans="1:5" ht="24" customHeight="1" x14ac:dyDescent="0.3">
      <c r="A43" s="22"/>
      <c r="B43" s="82" t="s">
        <v>58</v>
      </c>
      <c r="C43" s="83"/>
      <c r="D43" s="38">
        <v>71414</v>
      </c>
      <c r="E43" s="8"/>
    </row>
    <row r="44" spans="1:5" s="43" customFormat="1" ht="24" customHeight="1" x14ac:dyDescent="0.3">
      <c r="A44" s="44"/>
      <c r="B44" s="62" t="s">
        <v>57</v>
      </c>
      <c r="C44" s="63"/>
      <c r="D44" s="47">
        <v>3155</v>
      </c>
      <c r="E44" s="48"/>
    </row>
    <row r="45" spans="1:5" ht="37.799999999999997" customHeight="1" x14ac:dyDescent="0.3">
      <c r="A45" s="22"/>
      <c r="B45" s="54" t="s">
        <v>67</v>
      </c>
      <c r="C45" s="55"/>
      <c r="D45" s="25">
        <v>96625</v>
      </c>
      <c r="E45" s="8"/>
    </row>
    <row r="46" spans="1:5" ht="264" customHeight="1" x14ac:dyDescent="0.3">
      <c r="A46" s="22" t="s">
        <v>28</v>
      </c>
      <c r="B46" s="68" t="s">
        <v>42</v>
      </c>
      <c r="C46" s="68"/>
      <c r="D46" s="11">
        <v>17600</v>
      </c>
      <c r="E46" s="8"/>
    </row>
    <row r="47" spans="1:5" ht="19.2" customHeight="1" x14ac:dyDescent="0.3">
      <c r="A47" s="22"/>
      <c r="B47" s="54" t="s">
        <v>62</v>
      </c>
      <c r="C47" s="55"/>
      <c r="D47" s="53">
        <v>9809</v>
      </c>
      <c r="E47" s="8"/>
    </row>
    <row r="48" spans="1:5" ht="25.2" customHeight="1" x14ac:dyDescent="0.3">
      <c r="A48" s="22"/>
      <c r="B48" s="54" t="s">
        <v>61</v>
      </c>
      <c r="C48" s="55"/>
      <c r="D48" s="35">
        <v>28235</v>
      </c>
      <c r="E48" s="8"/>
    </row>
    <row r="49" spans="1:5" ht="15.6" x14ac:dyDescent="0.3">
      <c r="A49" s="22" t="s">
        <v>8</v>
      </c>
      <c r="B49" s="66" t="s">
        <v>31</v>
      </c>
      <c r="C49" s="67"/>
      <c r="D49" s="18">
        <v>14418</v>
      </c>
      <c r="E49" s="8"/>
    </row>
    <row r="50" spans="1:5" ht="15.6" x14ac:dyDescent="0.3">
      <c r="A50" s="22" t="s">
        <v>68</v>
      </c>
      <c r="B50" s="56" t="s">
        <v>65</v>
      </c>
      <c r="C50" s="57"/>
      <c r="D50" s="18">
        <v>15575</v>
      </c>
      <c r="E50" s="8"/>
    </row>
    <row r="51" spans="1:5" ht="15.6" x14ac:dyDescent="0.3">
      <c r="A51" s="22" t="s">
        <v>10</v>
      </c>
      <c r="B51" s="66" t="s">
        <v>25</v>
      </c>
      <c r="C51" s="66"/>
      <c r="D51" s="18">
        <v>164454</v>
      </c>
      <c r="E51" s="8"/>
    </row>
    <row r="52" spans="1:5" ht="31.2" customHeight="1" x14ac:dyDescent="0.3">
      <c r="A52" s="16" t="s">
        <v>26</v>
      </c>
      <c r="B52" s="69" t="s">
        <v>14</v>
      </c>
      <c r="C52" s="69"/>
      <c r="D52" s="11">
        <v>45366</v>
      </c>
    </row>
    <row r="53" spans="1:5" ht="35.4" customHeight="1" x14ac:dyDescent="0.3">
      <c r="A53" s="16" t="s">
        <v>27</v>
      </c>
      <c r="B53" s="68" t="s">
        <v>15</v>
      </c>
      <c r="C53" s="68"/>
      <c r="D53" s="11">
        <v>108880</v>
      </c>
    </row>
    <row r="55" spans="1:5" ht="15.6" x14ac:dyDescent="0.3">
      <c r="B55" s="78"/>
      <c r="C55" s="78"/>
      <c r="D55" s="78"/>
    </row>
  </sheetData>
  <mergeCells count="44">
    <mergeCell ref="B55:D55"/>
    <mergeCell ref="B45:C45"/>
    <mergeCell ref="B44:C44"/>
    <mergeCell ref="B41:C41"/>
    <mergeCell ref="B37:C37"/>
    <mergeCell ref="B42:C42"/>
    <mergeCell ref="B38:C38"/>
    <mergeCell ref="B46:C46"/>
    <mergeCell ref="B48:C48"/>
    <mergeCell ref="B43:C43"/>
    <mergeCell ref="B40:C40"/>
    <mergeCell ref="B39:C39"/>
    <mergeCell ref="B1:E5"/>
    <mergeCell ref="B49:C49"/>
    <mergeCell ref="B53:C53"/>
    <mergeCell ref="B52:C52"/>
    <mergeCell ref="A6:E6"/>
    <mergeCell ref="B36:C36"/>
    <mergeCell ref="C7:D7"/>
    <mergeCell ref="C8:D8"/>
    <mergeCell ref="C9:D9"/>
    <mergeCell ref="C10:D10"/>
    <mergeCell ref="C11:D11"/>
    <mergeCell ref="B33:C33"/>
    <mergeCell ref="C15:D15"/>
    <mergeCell ref="B21:C21"/>
    <mergeCell ref="B51:C51"/>
    <mergeCell ref="B30:C30"/>
    <mergeCell ref="B47:C47"/>
    <mergeCell ref="B50:C50"/>
    <mergeCell ref="C12:D12"/>
    <mergeCell ref="C13:D13"/>
    <mergeCell ref="B22:C22"/>
    <mergeCell ref="B29:C29"/>
    <mergeCell ref="B23:C23"/>
    <mergeCell ref="B27:C27"/>
    <mergeCell ref="B24:C24"/>
    <mergeCell ref="B28:C28"/>
    <mergeCell ref="B26:C26"/>
    <mergeCell ref="B25:C25"/>
    <mergeCell ref="B32:C32"/>
    <mergeCell ref="B31:C31"/>
    <mergeCell ref="B34:C34"/>
    <mergeCell ref="B35:C3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6" sqref="H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8" t="s">
        <v>69</v>
      </c>
      <c r="B1" s="89"/>
      <c r="C1" s="89"/>
      <c r="D1" s="89"/>
    </row>
    <row r="2" spans="1:4" ht="37.200000000000003" customHeight="1" x14ac:dyDescent="0.3">
      <c r="A2" s="89"/>
      <c r="B2" s="89"/>
      <c r="C2" s="89"/>
      <c r="D2" s="89"/>
    </row>
    <row r="4" spans="1:4" ht="15.6" customHeight="1" x14ac:dyDescent="0.3">
      <c r="A4" s="84" t="s">
        <v>18</v>
      </c>
      <c r="B4" s="85" t="s">
        <v>2</v>
      </c>
      <c r="C4" s="86" t="s">
        <v>44</v>
      </c>
      <c r="D4" s="90" t="s">
        <v>45</v>
      </c>
    </row>
    <row r="5" spans="1:4" ht="54.6" customHeight="1" x14ac:dyDescent="0.3">
      <c r="A5" s="84"/>
      <c r="B5" s="85"/>
      <c r="C5" s="87"/>
      <c r="D5" s="85"/>
    </row>
    <row r="6" spans="1:4" ht="46.8" x14ac:dyDescent="0.3">
      <c r="A6" s="13" t="s">
        <v>3</v>
      </c>
      <c r="B6" s="49" t="s">
        <v>16</v>
      </c>
      <c r="C6" s="49" t="s">
        <v>46</v>
      </c>
      <c r="D6" s="14">
        <v>3.76</v>
      </c>
    </row>
    <row r="7" spans="1:4" ht="156" customHeight="1" x14ac:dyDescent="0.3">
      <c r="A7" s="13" t="s">
        <v>5</v>
      </c>
      <c r="B7" s="49" t="s">
        <v>17</v>
      </c>
      <c r="C7" s="49" t="s">
        <v>46</v>
      </c>
      <c r="D7" s="14">
        <v>4.49</v>
      </c>
    </row>
    <row r="8" spans="1:4" ht="140.4" customHeight="1" x14ac:dyDescent="0.3">
      <c r="A8" s="13" t="s">
        <v>6</v>
      </c>
      <c r="B8" s="13" t="s">
        <v>19</v>
      </c>
      <c r="C8" s="13" t="s">
        <v>46</v>
      </c>
      <c r="D8" s="14">
        <v>4.4000000000000004</v>
      </c>
    </row>
    <row r="9" spans="1:4" ht="66" customHeight="1" x14ac:dyDescent="0.3">
      <c r="A9" s="13" t="s">
        <v>12</v>
      </c>
      <c r="B9" s="21" t="s">
        <v>15</v>
      </c>
      <c r="C9" s="7" t="s">
        <v>47</v>
      </c>
      <c r="D9" s="14">
        <v>1.92</v>
      </c>
    </row>
    <row r="10" spans="1:4" ht="124.95" customHeight="1" x14ac:dyDescent="0.3">
      <c r="A10" s="13" t="s">
        <v>8</v>
      </c>
      <c r="B10" s="15" t="s">
        <v>20</v>
      </c>
      <c r="C10" s="15" t="s">
        <v>47</v>
      </c>
      <c r="D10" s="14">
        <v>0.8</v>
      </c>
    </row>
    <row r="11" spans="1:4" ht="124.95" customHeight="1" x14ac:dyDescent="0.3">
      <c r="A11" s="13" t="s">
        <v>10</v>
      </c>
      <c r="B11" s="15" t="s">
        <v>29</v>
      </c>
      <c r="C11" s="15" t="s">
        <v>46</v>
      </c>
      <c r="D11" s="14">
        <v>2.9</v>
      </c>
    </row>
    <row r="12" spans="1:4" ht="124.95" customHeight="1" x14ac:dyDescent="0.3"/>
    <row r="13" spans="1:4" ht="76.95" customHeight="1" x14ac:dyDescent="0.3">
      <c r="B13" s="19" t="s">
        <v>48</v>
      </c>
      <c r="C13" s="19"/>
      <c r="D13" s="1">
        <f>SUM(D6:D12)</f>
        <v>18.27</v>
      </c>
    </row>
    <row r="15" spans="1:4" ht="46.8" x14ac:dyDescent="0.3">
      <c r="A15" s="1" t="s">
        <v>26</v>
      </c>
      <c r="B15" s="49" t="s">
        <v>49</v>
      </c>
      <c r="C15" s="49" t="s">
        <v>50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2025-03-13T13:48:23Z</dcterms:modified>
</cp:coreProperties>
</file>