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(2)" sheetId="4" r:id="rId2"/>
  </sheets>
  <calcPr calcId="162913"/>
</workbook>
</file>

<file path=xl/calcChain.xml><?xml version="1.0" encoding="utf-8"?>
<calcChain xmlns="http://schemas.openxmlformats.org/spreadsheetml/2006/main">
  <c r="C14" i="4" l="1"/>
  <c r="C13" i="1" l="1"/>
  <c r="D14" i="1" s="1"/>
</calcChain>
</file>

<file path=xl/sharedStrings.xml><?xml version="1.0" encoding="utf-8"?>
<sst xmlns="http://schemas.openxmlformats.org/spreadsheetml/2006/main" count="77" uniqueCount="62">
  <si>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</si>
  <si>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</si>
  <si>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</si>
  <si>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</si>
  <si>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</si>
  <si>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</si>
  <si>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</si>
  <si>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</si>
  <si>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</si>
  <si>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</si>
  <si>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</si>
  <si>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</si>
  <si>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</si>
  <si>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</si>
  <si>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</si>
  <si>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</si>
  <si>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</si>
  <si>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</si>
  <si>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</si>
  <si>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</si>
  <si>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</si>
  <si>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</si>
  <si>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</si>
  <si>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Долг на начало периода</t>
  </si>
  <si>
    <t xml:space="preserve">Коммунальные  
услуги   СОИ     
(ГВС, ХВС,
эл.энергия)
(руб.)        
</t>
  </si>
  <si>
    <r>
      <t xml:space="preserve">Санитарное содержание мест общего пользования в жилом доме (согласно графика):
</t>
    </r>
    <r>
      <rPr>
        <sz val="11"/>
        <color theme="1"/>
        <rFont val="Times New Roman"/>
        <family val="1"/>
        <charset val="204"/>
      </rPr>
      <t>Уборка площадки перед входом в подъезд, влажное подметание лестничных площадок и маршей нижних трех этажей, влажное подметание лестничных площадок и маршей выше третьего этажа, промывка лестничных площадок и маршей с промывкой плинтусов и стен на высоту 10 см., влажная протирка подоконников, влажная протирка перил, почтовых ящиков.</t>
    </r>
    <r>
      <rPr>
        <sz val="12"/>
        <color theme="1"/>
        <rFont val="Times New Roman"/>
        <family val="1"/>
        <charset val="204"/>
      </rPr>
      <t xml:space="preserve">
</t>
    </r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</si>
  <si>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водоподогревателей,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</si>
  <si>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t>4.1.</t>
  </si>
  <si>
    <t>4.2.</t>
  </si>
  <si>
    <t xml:space="preserve">Управление многоквартирным домом                  </t>
  </si>
  <si>
    <t>7.</t>
  </si>
  <si>
    <t>4.3.</t>
  </si>
  <si>
    <t>Управление многоквартирным домом</t>
  </si>
  <si>
    <t>Аварийно-диспетчерское  обслуживание</t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</si>
  <si>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</si>
  <si>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t>Остаток на начало отчетного года ("-" -перевыполнено работ; "+" - недовыполнено работ</t>
  </si>
  <si>
    <t>+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</si>
  <si>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</si>
  <si>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Техническое обслуживание ВДГО (12 стояков)</t>
  </si>
  <si>
    <t>8.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</si>
  <si>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</si>
  <si>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техникой. Подметание крылец. Подметание площадок перед крыльцом. Подметание тротуаров. Подметание  проездов и проходов перед подъездами. Уборка газонов. Очистка урн от мусора. Очистка крылец от снега. Посыпка крылец, площадок перед крыльцами, тротуаров противогололедными средствами. </t>
    </r>
    <r>
      <rPr>
        <sz val="12"/>
        <color theme="1"/>
        <rFont val="Times New Roman"/>
        <family val="1"/>
        <charset val="204"/>
      </rPr>
      <t xml:space="preserve">              
</t>
    </r>
  </si>
  <si>
    <r>
      <rPr>
        <sz val="11"/>
        <color theme="1"/>
        <rFont val="Times New Roman"/>
        <family val="1"/>
        <charset val="204"/>
      </rPr>
      <t xml:space="preserve"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 </t>
    </r>
    <r>
      <rPr>
        <sz val="12"/>
        <color theme="1"/>
        <rFont val="Times New Roman"/>
        <family val="1"/>
        <charset val="204"/>
      </rPr>
      <t xml:space="preserve">
</t>
    </r>
  </si>
  <si>
    <t xml:space="preserve">Техническое обслуживание ВДГО  </t>
  </si>
  <si>
    <t xml:space="preserve">дератизация подвального помещения от крыс (622,5 кв.м) - 3 раза 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</si>
  <si>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01.01.2025 ПО 31.12.2025 ПО ОБЪЕКТУ:
ЖИЛОЙ МНОГОКВАРТИРНЫЙ ДОМ ПО АДРЕСУ: Ленинградская область, Волховский район, дер.Кисельня, ул.Центральная, д.12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</si>
  <si>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2025 год
</t>
  </si>
  <si>
    <t xml:space="preserve">II. СТАВКИ
ОПЛАТЫ ЗА ЖИЛОЕ ПОМЕЩЕНИЕ ЗА ОТЧЕТНЫЙ ПЕРИОД 2025 Г.
</t>
  </si>
  <si>
    <t>замена стояка ЦО кв.30 (2 м.п)</t>
  </si>
  <si>
    <t>очистка на кровле ливневых систем от снега (100 м.п) - 9 раз</t>
  </si>
  <si>
    <t>замена стояка ЦО кв.6 (6 м.п)</t>
  </si>
  <si>
    <t>ремонт кровли (36 кв.м)</t>
  </si>
  <si>
    <t>ремонт межпанельных швов кв.54 (51,35 м.п)</t>
  </si>
  <si>
    <t>замена стояка канализации кв.48,51,54,57 (10 м.п)</t>
  </si>
  <si>
    <t>замена запорно-спускной арматуры кв.2 (2 шт)</t>
  </si>
  <si>
    <t>ремонт кровли кв.45,58 (9 кв.м)</t>
  </si>
  <si>
    <t>окос травы (600 кв.м)</t>
  </si>
  <si>
    <t>замена запорно-спускной арматуры в подвале (35 шт)</t>
  </si>
  <si>
    <t>проведение дезинсекции подвального помещения (622,5 кв.м) - 3 раза</t>
  </si>
  <si>
    <t>прочистка канализации внутренней (9 м.п.) и дворовой (18 мп) 7 раз</t>
  </si>
  <si>
    <t>ремонт ливневой канализации (2 м.п)</t>
  </si>
  <si>
    <t>промывка системы ЦО (50 шт)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</si>
</sst>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4" fillId="0" borderId="2" xfId="0" applyFont="1" applyFill="1" applyBorder="1" applyAlignment="1">
      <alignment wrapText="1"/>
    </xf>
    <xf numFmtId="0" fontId="6" fillId="0" borderId="3" xfId="0" applyFont="1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zoomScalePageLayoutView="130" workbookViewId="0">
      <selection activeCell="G49" sqref="G49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67" t="s">
        <v>45</v>
      </c>
      <c r="C1" s="67"/>
      <c r="D1" s="68"/>
      <c r="E1" s="68"/>
    </row>
    <row r="2" spans="1:5" x14ac:dyDescent="0.3">
      <c r="B2" s="68"/>
      <c r="C2" s="68"/>
      <c r="D2" s="68"/>
      <c r="E2" s="68"/>
    </row>
    <row r="3" spans="1:5" x14ac:dyDescent="0.3">
      <c r="B3" s="68"/>
      <c r="C3" s="68"/>
      <c r="D3" s="68"/>
      <c r="E3" s="68"/>
    </row>
    <row r="4" spans="1:5" x14ac:dyDescent="0.3">
      <c r="B4" s="68"/>
      <c r="C4" s="68"/>
      <c r="D4" s="68"/>
      <c r="E4" s="68"/>
    </row>
    <row r="5" spans="1:5" ht="47.25" customHeight="1" x14ac:dyDescent="0.3">
      <c r="B5" s="68"/>
      <c r="C5" s="68"/>
      <c r="D5" s="68"/>
      <c r="E5" s="68"/>
    </row>
    <row r="6" spans="1:5" ht="46.95" customHeight="1" x14ac:dyDescent="0.3">
      <c r="A6" s="70" t="s">
        <v>46</v>
      </c>
      <c r="B6" s="70"/>
      <c r="C6" s="70"/>
      <c r="D6" s="70"/>
      <c r="E6" s="70"/>
    </row>
    <row r="7" spans="1:5" ht="115.95" customHeight="1" x14ac:dyDescent="0.3">
      <c r="A7" s="3"/>
      <c r="B7" s="3"/>
      <c r="C7" s="73" t="s">
        <v>0</v>
      </c>
      <c r="D7" s="73"/>
      <c r="E7" s="23" t="s">
        <v>24</v>
      </c>
    </row>
    <row r="8" spans="1:5" ht="15.6" x14ac:dyDescent="0.3">
      <c r="A8" s="4">
        <v>1</v>
      </c>
      <c r="B8" s="12" t="s">
        <v>23</v>
      </c>
      <c r="C8" s="74">
        <v>462228.73</v>
      </c>
      <c r="D8" s="74"/>
      <c r="E8" s="46">
        <v>17654.689999999999</v>
      </c>
    </row>
    <row r="9" spans="1:5" ht="15.6" x14ac:dyDescent="0.3">
      <c r="A9" s="4" t="s">
        <v>5</v>
      </c>
      <c r="B9" s="12" t="s">
        <v>7</v>
      </c>
      <c r="C9" s="75">
        <v>1088999.6299999999</v>
      </c>
      <c r="D9" s="75"/>
      <c r="E9" s="24">
        <v>53232.3</v>
      </c>
    </row>
    <row r="10" spans="1:5" ht="15.6" x14ac:dyDescent="0.3">
      <c r="A10" s="4" t="s">
        <v>6</v>
      </c>
      <c r="B10" s="12" t="s">
        <v>8</v>
      </c>
      <c r="C10" s="75">
        <v>1058817.69</v>
      </c>
      <c r="D10" s="75"/>
      <c r="E10" s="24">
        <v>50812.82</v>
      </c>
    </row>
    <row r="11" spans="1:5" ht="30" customHeight="1" x14ac:dyDescent="0.3">
      <c r="A11" s="5">
        <v>4</v>
      </c>
      <c r="B11" s="13" t="s">
        <v>9</v>
      </c>
      <c r="C11" s="74">
        <v>492410.67</v>
      </c>
      <c r="D11" s="74"/>
      <c r="E11" s="24">
        <v>20074.169999999998</v>
      </c>
    </row>
    <row r="12" spans="1:5" ht="30" customHeight="1" x14ac:dyDescent="0.3">
      <c r="A12" s="27" t="s">
        <v>10</v>
      </c>
      <c r="B12" s="25" t="s">
        <v>35</v>
      </c>
      <c r="C12" s="26" t="s">
        <v>36</v>
      </c>
      <c r="D12" s="26">
        <v>152044.66</v>
      </c>
      <c r="E12" s="28"/>
    </row>
    <row r="13" spans="1:5" ht="31.5" customHeight="1" x14ac:dyDescent="0.3">
      <c r="A13" s="5" t="s">
        <v>12</v>
      </c>
      <c r="B13" s="13" t="s">
        <v>11</v>
      </c>
      <c r="C13" s="74">
        <f>SUM(D20:D55)</f>
        <v>1125486</v>
      </c>
      <c r="D13" s="74"/>
      <c r="E13" s="9"/>
    </row>
    <row r="14" spans="1:5" ht="53.4" customHeight="1" x14ac:dyDescent="0.3">
      <c r="A14" s="5" t="s">
        <v>30</v>
      </c>
      <c r="B14" s="8" t="s">
        <v>13</v>
      </c>
      <c r="C14" s="21" t="s">
        <v>36</v>
      </c>
      <c r="D14" s="13">
        <f>C10-C13+D12</f>
        <v>85376.349999999948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53" t="s">
        <v>2</v>
      </c>
      <c r="C19" s="54"/>
      <c r="D19" s="2" t="s">
        <v>4</v>
      </c>
      <c r="E19" s="9"/>
    </row>
    <row r="20" spans="1:5" ht="115.95" customHeight="1" x14ac:dyDescent="0.3">
      <c r="A20" s="71" t="s">
        <v>3</v>
      </c>
      <c r="B20" s="55" t="s">
        <v>40</v>
      </c>
      <c r="C20" s="56"/>
      <c r="D20" s="33">
        <v>9402</v>
      </c>
      <c r="E20" s="10"/>
    </row>
    <row r="21" spans="1:5" ht="15.6" hidden="1" x14ac:dyDescent="0.3">
      <c r="A21" s="72"/>
      <c r="B21" s="51"/>
      <c r="C21" s="52"/>
      <c r="D21" s="13"/>
      <c r="E21" s="10"/>
    </row>
    <row r="22" spans="1:5" ht="34.5" customHeight="1" x14ac:dyDescent="0.3">
      <c r="A22" s="35"/>
      <c r="B22" s="51" t="s">
        <v>52</v>
      </c>
      <c r="C22" s="52"/>
      <c r="D22" s="34">
        <v>69202</v>
      </c>
      <c r="E22" s="10"/>
    </row>
    <row r="23" spans="1:5" ht="15.6" x14ac:dyDescent="0.3">
      <c r="A23" s="35"/>
      <c r="B23" s="51" t="s">
        <v>51</v>
      </c>
      <c r="C23" s="52"/>
      <c r="D23" s="34">
        <v>29858</v>
      </c>
      <c r="E23" s="10"/>
    </row>
    <row r="24" spans="1:5" ht="31.8" customHeight="1" x14ac:dyDescent="0.3">
      <c r="A24" s="35"/>
      <c r="B24" s="51" t="s">
        <v>49</v>
      </c>
      <c r="C24" s="52"/>
      <c r="D24" s="43">
        <v>40423</v>
      </c>
      <c r="E24" s="10"/>
    </row>
    <row r="25" spans="1:5" ht="15.6" x14ac:dyDescent="0.3">
      <c r="A25" s="32"/>
      <c r="B25" s="51" t="s">
        <v>55</v>
      </c>
      <c r="C25" s="52"/>
      <c r="D25" s="31">
        <v>4324</v>
      </c>
      <c r="E25" s="10"/>
    </row>
    <row r="26" spans="1:5" ht="146.4" customHeight="1" x14ac:dyDescent="0.3">
      <c r="A26" s="22" t="s">
        <v>5</v>
      </c>
      <c r="B26" s="57" t="s">
        <v>41</v>
      </c>
      <c r="C26" s="58"/>
      <c r="D26" s="18">
        <v>137827</v>
      </c>
      <c r="E26" s="11"/>
    </row>
    <row r="27" spans="1:5" ht="22.2" customHeight="1" x14ac:dyDescent="0.3">
      <c r="A27" s="22"/>
      <c r="B27" s="57" t="s">
        <v>56</v>
      </c>
      <c r="C27" s="58"/>
      <c r="D27" s="18">
        <v>20394</v>
      </c>
      <c r="E27" s="11"/>
    </row>
    <row r="28" spans="1:5" ht="139.94999999999999" customHeight="1" x14ac:dyDescent="0.3">
      <c r="A28" s="22" t="s">
        <v>6</v>
      </c>
      <c r="B28" s="57" t="s">
        <v>25</v>
      </c>
      <c r="C28" s="58"/>
      <c r="D28" s="18">
        <v>59068</v>
      </c>
      <c r="E28" s="11"/>
    </row>
    <row r="29" spans="1:5" ht="38.4" customHeight="1" x14ac:dyDescent="0.3">
      <c r="A29" s="22"/>
      <c r="B29" s="37" t="s">
        <v>58</v>
      </c>
      <c r="C29" s="38"/>
      <c r="D29" s="18">
        <v>16806</v>
      </c>
      <c r="E29" s="11"/>
    </row>
    <row r="30" spans="1:5" ht="37.200000000000003" customHeight="1" x14ac:dyDescent="0.3">
      <c r="A30" s="22"/>
      <c r="B30" s="60" t="s">
        <v>44</v>
      </c>
      <c r="C30" s="61"/>
      <c r="D30" s="18">
        <v>16806</v>
      </c>
      <c r="E30" s="11"/>
    </row>
    <row r="31" spans="1:5" ht="56.4" customHeight="1" x14ac:dyDescent="0.3">
      <c r="A31" s="22" t="s">
        <v>14</v>
      </c>
      <c r="B31" s="55" t="s">
        <v>15</v>
      </c>
      <c r="C31" s="56"/>
      <c r="D31" s="12"/>
      <c r="E31" s="9"/>
    </row>
    <row r="32" spans="1:5" ht="210" customHeight="1" x14ac:dyDescent="0.3">
      <c r="A32" s="22" t="s">
        <v>27</v>
      </c>
      <c r="B32" s="59" t="s">
        <v>26</v>
      </c>
      <c r="C32" s="59"/>
      <c r="D32" s="12">
        <v>7383</v>
      </c>
      <c r="E32" s="9"/>
    </row>
    <row r="33" spans="1:5" ht="22.2" customHeight="1" x14ac:dyDescent="0.3">
      <c r="A33" s="22"/>
      <c r="B33" s="63" t="s">
        <v>53</v>
      </c>
      <c r="C33" s="64"/>
      <c r="D33" s="40">
        <v>29024</v>
      </c>
      <c r="E33" s="9"/>
    </row>
    <row r="34" spans="1:5" ht="30" customHeight="1" x14ac:dyDescent="0.3">
      <c r="A34" s="22"/>
      <c r="B34" s="65" t="s">
        <v>59</v>
      </c>
      <c r="C34" s="66"/>
      <c r="D34" s="40">
        <v>180831</v>
      </c>
      <c r="E34" s="9"/>
    </row>
    <row r="35" spans="1:5" ht="39" customHeight="1" x14ac:dyDescent="0.3">
      <c r="A35" s="22"/>
      <c r="B35" s="65" t="s">
        <v>60</v>
      </c>
      <c r="C35" s="66"/>
      <c r="D35" s="40">
        <v>12374</v>
      </c>
      <c r="E35" s="9"/>
    </row>
    <row r="36" spans="1:5" ht="22.2" customHeight="1" x14ac:dyDescent="0.3">
      <c r="A36" s="22"/>
      <c r="B36" s="51"/>
      <c r="C36" s="52"/>
      <c r="D36" s="44"/>
      <c r="E36" s="9"/>
    </row>
    <row r="37" spans="1:5" ht="22.2" customHeight="1" x14ac:dyDescent="0.3">
      <c r="A37" s="22"/>
      <c r="B37" s="63"/>
      <c r="C37" s="64"/>
      <c r="D37" s="44"/>
      <c r="E37" s="9"/>
    </row>
    <row r="38" spans="1:5" ht="22.2" customHeight="1" x14ac:dyDescent="0.3">
      <c r="A38" s="22"/>
      <c r="B38" s="63"/>
      <c r="C38" s="64"/>
      <c r="D38" s="44"/>
      <c r="E38" s="9"/>
    </row>
    <row r="39" spans="1:5" ht="36.6" customHeight="1" x14ac:dyDescent="0.3">
      <c r="A39" s="22"/>
      <c r="B39" s="65"/>
      <c r="C39" s="66"/>
      <c r="D39" s="45"/>
      <c r="E39" s="9"/>
    </row>
    <row r="40" spans="1:5" ht="130.19999999999999" customHeight="1" x14ac:dyDescent="0.3">
      <c r="A40" s="22" t="s">
        <v>28</v>
      </c>
      <c r="B40" s="48" t="s">
        <v>42</v>
      </c>
      <c r="C40" s="48"/>
      <c r="D40" s="12">
        <v>14767</v>
      </c>
      <c r="E40" s="9"/>
    </row>
    <row r="41" spans="1:5" ht="25.2" customHeight="1" x14ac:dyDescent="0.3">
      <c r="A41" s="22"/>
      <c r="B41" s="49" t="s">
        <v>48</v>
      </c>
      <c r="C41" s="50"/>
      <c r="D41" s="39">
        <v>6846</v>
      </c>
      <c r="E41" s="9"/>
    </row>
    <row r="42" spans="1:5" ht="32.4" customHeight="1" x14ac:dyDescent="0.3">
      <c r="A42" s="22"/>
      <c r="B42" s="51" t="s">
        <v>57</v>
      </c>
      <c r="C42" s="52"/>
      <c r="D42" s="39">
        <v>110444</v>
      </c>
      <c r="E42" s="9"/>
    </row>
    <row r="43" spans="1:5" ht="21" customHeight="1" x14ac:dyDescent="0.3">
      <c r="A43" s="22"/>
      <c r="B43" s="51" t="s">
        <v>50</v>
      </c>
      <c r="C43" s="52"/>
      <c r="D43" s="42">
        <v>14724</v>
      </c>
      <c r="E43" s="9"/>
    </row>
    <row r="44" spans="1:5" ht="32.4" hidden="1" customHeight="1" x14ac:dyDescent="0.3">
      <c r="A44" s="22"/>
      <c r="B44" s="51"/>
      <c r="C44" s="52"/>
      <c r="D44" s="41"/>
      <c r="E44" s="9"/>
    </row>
    <row r="45" spans="1:5" ht="32.4" hidden="1" customHeight="1" x14ac:dyDescent="0.3">
      <c r="A45" s="22"/>
      <c r="B45" s="51"/>
      <c r="C45" s="52"/>
      <c r="D45" s="45"/>
      <c r="E45" s="9"/>
    </row>
    <row r="46" spans="1:5" ht="32.4" hidden="1" customHeight="1" x14ac:dyDescent="0.3">
      <c r="A46" s="22"/>
      <c r="B46" s="51"/>
      <c r="C46" s="52"/>
      <c r="D46" s="42"/>
      <c r="E46" s="9"/>
    </row>
    <row r="47" spans="1:5" ht="15.6" customHeight="1" x14ac:dyDescent="0.3">
      <c r="A47" s="22"/>
      <c r="B47" s="51" t="s">
        <v>54</v>
      </c>
      <c r="C47" s="52"/>
      <c r="D47" s="44">
        <v>4396</v>
      </c>
      <c r="E47" s="9"/>
    </row>
    <row r="48" spans="1:5" ht="29.4" customHeight="1" x14ac:dyDescent="0.3">
      <c r="A48" s="22"/>
      <c r="B48" s="63" t="s">
        <v>61</v>
      </c>
      <c r="C48" s="64"/>
      <c r="D48" s="12">
        <v>87956</v>
      </c>
      <c r="E48" s="9"/>
    </row>
    <row r="49" spans="1:5" ht="264.75" customHeight="1" x14ac:dyDescent="0.3">
      <c r="A49" s="22" t="s">
        <v>31</v>
      </c>
      <c r="B49" s="48" t="s">
        <v>34</v>
      </c>
      <c r="C49" s="48"/>
      <c r="D49" s="12">
        <v>9844</v>
      </c>
      <c r="E49" s="9"/>
    </row>
    <row r="50" spans="1:5" ht="24" customHeight="1" x14ac:dyDescent="0.3">
      <c r="A50" s="22"/>
      <c r="B50" s="49"/>
      <c r="C50" s="50"/>
      <c r="D50" s="40"/>
      <c r="E50" s="9"/>
    </row>
    <row r="51" spans="1:5" ht="28.2" customHeight="1" x14ac:dyDescent="0.3">
      <c r="A51" s="22"/>
      <c r="B51" s="51"/>
      <c r="C51" s="52"/>
      <c r="D51" s="29"/>
      <c r="E51" s="9"/>
    </row>
    <row r="52" spans="1:5" ht="34.950000000000003" customHeight="1" x14ac:dyDescent="0.3">
      <c r="A52" s="22" t="s">
        <v>10</v>
      </c>
      <c r="B52" s="55" t="s">
        <v>38</v>
      </c>
      <c r="C52" s="56"/>
      <c r="D52" s="36">
        <v>11103</v>
      </c>
      <c r="E52" s="9"/>
    </row>
    <row r="53" spans="1:5" ht="15.6" x14ac:dyDescent="0.3">
      <c r="A53" s="22" t="s">
        <v>12</v>
      </c>
      <c r="B53" s="76" t="s">
        <v>29</v>
      </c>
      <c r="C53" s="76"/>
      <c r="D53" s="19">
        <v>119543</v>
      </c>
      <c r="E53" s="9"/>
    </row>
    <row r="54" spans="1:5" ht="31.2" customHeight="1" x14ac:dyDescent="0.3">
      <c r="A54" s="17" t="s">
        <v>30</v>
      </c>
      <c r="B54" s="69" t="s">
        <v>16</v>
      </c>
      <c r="C54" s="69"/>
      <c r="D54" s="12">
        <v>32939</v>
      </c>
    </row>
    <row r="55" spans="1:5" ht="35.4" customHeight="1" x14ac:dyDescent="0.3">
      <c r="A55" s="17" t="s">
        <v>39</v>
      </c>
      <c r="B55" s="48" t="s">
        <v>33</v>
      </c>
      <c r="C55" s="48"/>
      <c r="D55" s="12">
        <v>79202</v>
      </c>
    </row>
    <row r="57" spans="1:5" ht="15.6" x14ac:dyDescent="0.3">
      <c r="B57" s="62"/>
      <c r="C57" s="62"/>
      <c r="D57" s="62"/>
    </row>
  </sheetData>
  <mergeCells count="46">
    <mergeCell ref="B1:E5"/>
    <mergeCell ref="B55:C55"/>
    <mergeCell ref="B54:C54"/>
    <mergeCell ref="A6:E6"/>
    <mergeCell ref="A20:A21"/>
    <mergeCell ref="B31:C31"/>
    <mergeCell ref="C7:D7"/>
    <mergeCell ref="C8:D8"/>
    <mergeCell ref="C9:D9"/>
    <mergeCell ref="C10:D10"/>
    <mergeCell ref="C11:D11"/>
    <mergeCell ref="B28:C28"/>
    <mergeCell ref="B39:C39"/>
    <mergeCell ref="B53:C53"/>
    <mergeCell ref="C13:D13"/>
    <mergeCell ref="B37:C37"/>
    <mergeCell ref="B27:C27"/>
    <mergeCell ref="B42:C42"/>
    <mergeCell ref="B32:C32"/>
    <mergeCell ref="B30:C30"/>
    <mergeCell ref="B57:D57"/>
    <mergeCell ref="B36:C36"/>
    <mergeCell ref="B38:C38"/>
    <mergeCell ref="B47:C47"/>
    <mergeCell ref="B52:C52"/>
    <mergeCell ref="B33:C33"/>
    <mergeCell ref="B35:C35"/>
    <mergeCell ref="B34:C34"/>
    <mergeCell ref="B50:C50"/>
    <mergeCell ref="B49:C49"/>
    <mergeCell ref="B48:C48"/>
    <mergeCell ref="B44:C44"/>
    <mergeCell ref="B19:C19"/>
    <mergeCell ref="B20:C20"/>
    <mergeCell ref="B21:C21"/>
    <mergeCell ref="B26:C26"/>
    <mergeCell ref="B25:C25"/>
    <mergeCell ref="B22:C22"/>
    <mergeCell ref="B23:C23"/>
    <mergeCell ref="B24:C24"/>
    <mergeCell ref="B40:C40"/>
    <mergeCell ref="B41:C41"/>
    <mergeCell ref="B51:C51"/>
    <mergeCell ref="B46:C46"/>
    <mergeCell ref="B43:C43"/>
    <mergeCell ref="B45:C45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F5" sqref="F5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ht="14.4" customHeight="1" x14ac:dyDescent="0.3">
      <c r="A1" s="77" t="s">
        <v>47</v>
      </c>
      <c r="B1" s="78"/>
      <c r="C1" s="78"/>
    </row>
    <row r="2" spans="1:3" ht="37.200000000000003" customHeight="1" x14ac:dyDescent="0.3">
      <c r="A2" s="78"/>
      <c r="B2" s="78"/>
      <c r="C2" s="78"/>
    </row>
    <row r="4" spans="1:3" ht="15.6" customHeight="1" x14ac:dyDescent="0.3">
      <c r="A4" s="79" t="s">
        <v>19</v>
      </c>
      <c r="B4" s="80" t="s">
        <v>2</v>
      </c>
      <c r="C4" s="81" t="s">
        <v>20</v>
      </c>
    </row>
    <row r="5" spans="1:3" ht="54.6" customHeight="1" x14ac:dyDescent="0.3">
      <c r="A5" s="79"/>
      <c r="B5" s="80"/>
      <c r="C5" s="80"/>
    </row>
    <row r="6" spans="1:3" ht="46.8" x14ac:dyDescent="0.3">
      <c r="A6" s="14" t="s">
        <v>3</v>
      </c>
      <c r="B6" s="47" t="s">
        <v>17</v>
      </c>
      <c r="C6" s="15">
        <v>9.1300000000000008</v>
      </c>
    </row>
    <row r="7" spans="1:3" ht="156" customHeight="1" x14ac:dyDescent="0.3">
      <c r="A7" s="14" t="s">
        <v>5</v>
      </c>
      <c r="B7" s="47" t="s">
        <v>18</v>
      </c>
      <c r="C7" s="15">
        <v>9.23</v>
      </c>
    </row>
    <row r="8" spans="1:3" ht="140.4" customHeight="1" x14ac:dyDescent="0.3">
      <c r="A8" s="14" t="s">
        <v>6</v>
      </c>
      <c r="B8" s="14" t="s">
        <v>37</v>
      </c>
      <c r="C8" s="15">
        <v>4.66</v>
      </c>
    </row>
    <row r="9" spans="1:3" ht="66" customHeight="1" x14ac:dyDescent="0.3">
      <c r="A9" s="14" t="s">
        <v>14</v>
      </c>
      <c r="B9" s="8" t="s">
        <v>33</v>
      </c>
      <c r="C9" s="15">
        <v>2.14</v>
      </c>
    </row>
    <row r="10" spans="1:3" ht="66" customHeight="1" x14ac:dyDescent="0.3">
      <c r="A10" s="14" t="s">
        <v>10</v>
      </c>
      <c r="B10" s="16" t="s">
        <v>43</v>
      </c>
      <c r="C10" s="15">
        <v>0.3</v>
      </c>
    </row>
    <row r="11" spans="1:3" ht="124.95" customHeight="1" x14ac:dyDescent="0.3">
      <c r="A11" s="14" t="s">
        <v>12</v>
      </c>
      <c r="B11" s="16" t="s">
        <v>21</v>
      </c>
      <c r="C11" s="30">
        <v>0.89</v>
      </c>
    </row>
    <row r="12" spans="1:3" ht="124.95" customHeight="1" x14ac:dyDescent="0.3">
      <c r="A12" s="14" t="s">
        <v>30</v>
      </c>
      <c r="B12" s="16" t="s">
        <v>32</v>
      </c>
      <c r="C12" s="30">
        <v>3.23</v>
      </c>
    </row>
    <row r="13" spans="1:3" ht="76.95" customHeight="1" x14ac:dyDescent="0.3"/>
    <row r="14" spans="1:3" ht="31.2" x14ac:dyDescent="0.3">
      <c r="B14" s="20" t="s">
        <v>22</v>
      </c>
      <c r="C14" s="1">
        <f>SUM(C6:C13)</f>
        <v>29.580000000000002</v>
      </c>
    </row>
  </sheetData>
  <mergeCells count="4">
    <mergeCell ref="A1:C2"/>
    <mergeCell ref="A4:A5"/>
    <mergeCell ref="B4:B5"/>
    <mergeCell ref="C4:C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2026-02-25T11:30:45Z</dcterms:modified>
</cp:coreProperties>
</file>